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40"/>
  </bookViews>
  <sheets>
    <sheet name="捐款清单" sheetId="4" r:id="rId1"/>
    <sheet name="捐物清单" sheetId="5" r:id="rId2"/>
    <sheet name="Sheet2" sheetId="6" r:id="rId3"/>
  </sheets>
  <calcPr calcId="144525"/>
</workbook>
</file>

<file path=xl/sharedStrings.xml><?xml version="1.0" encoding="utf-8"?>
<sst xmlns="http://schemas.openxmlformats.org/spreadsheetml/2006/main" count="361" uniqueCount="198">
  <si>
    <t>捐赠款情况表</t>
  </si>
  <si>
    <t>序号</t>
  </si>
  <si>
    <t>捐赠时间</t>
  </si>
  <si>
    <t>捐赠单位（个人）</t>
  </si>
  <si>
    <t>金额 （万元）</t>
  </si>
  <si>
    <t>捐赠意向</t>
  </si>
  <si>
    <t>捐赠去向</t>
  </si>
  <si>
    <t>已支出（万元）</t>
  </si>
  <si>
    <t>结余</t>
  </si>
  <si>
    <t>2020.1.28</t>
  </si>
  <si>
    <t>富临医院</t>
  </si>
  <si>
    <t>绵阳新型冠状病毒感染肺炎疫情防控工作</t>
  </si>
  <si>
    <t>已形成方案报指挥部，待指挥部统筹使用</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</si>
  <si>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</si>
  <si>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</si>
  <si>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</si>
  <si>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</si>
  <si>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</si>
  <si>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</si>
  <si>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</si>
  <si>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</si>
  <si>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</si>
  <si>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已转四0四医院</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</si>
  <si>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</si>
  <si>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</si>
  <si>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</si>
  <si>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</si>
  <si>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</si>
  <si>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</si>
  <si>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</si>
  <si>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</si>
  <si>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</si>
  <si>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</si>
  <si>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</si>
  <si>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</si>
  <si>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已转绵阳市环境卫生管理处用于购买防护用品 或药品</t>
  </si>
  <si>
    <t>2020.2.6</t>
  </si>
  <si>
    <t>四川九洲电器集团有限责任公司</t>
  </si>
  <si>
    <t>定向用于绵阳市应对新型冠状病毒感染肺炎疫情应急指挥部开展疫情防控工作</t>
  </si>
  <si>
    <t>已报告市应急指挥部，拟转款</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</si>
  <si>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</si>
  <si>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</si>
  <si>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</si>
  <si>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</si>
  <si>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</si>
  <si>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</si>
  <si>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</si>
  <si>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</si>
  <si>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</si>
  <si>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</si>
  <si>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2020.2.8</t>
  </si>
  <si>
    <t>田显爵</t>
  </si>
  <si>
    <t>绵阳市发改委粮食局田显爵捐款</t>
  </si>
  <si>
    <t>四川百善缘实业有限公司</t>
  </si>
  <si>
    <t>武汉抗疫</t>
  </si>
  <si>
    <t>已转武汉市红十字会</t>
  </si>
  <si>
    <t>张锐</t>
  </si>
  <si>
    <t>2020.2.9</t>
  </si>
  <si>
    <t>张淑茵全家</t>
  </si>
  <si>
    <t xml:space="preserve"> 已转武汉市红十字会</t>
  </si>
  <si>
    <t>2020.2.10</t>
  </si>
  <si>
    <t>绵阳市血友病患者及家属</t>
  </si>
  <si>
    <t>定向武汉（给医疗人员及工作人员购买医疗防护用品）</t>
  </si>
  <si>
    <t>四川铁骑力士实业有限公司</t>
  </si>
  <si>
    <t>其中40万用于绵阳市新冠肺炎疫情指挥部；30万用于江油市新冠肺炎疫情指挥部；30万用于梓潼县新冠肺炎疫情指挥部</t>
  </si>
  <si>
    <t>已转至江油市新冠肺炎疫情指挥部指定账户30万、已转梓潼县新冠肺炎疫情指挥部指定账户30万</t>
  </si>
  <si>
    <t>绵阳兴发置业有限公司</t>
  </si>
  <si>
    <t>其中20万用于绵阳市新冠肺炎疫情指挥部；80万用于游仙区新冠肺炎疫情指挥部</t>
  </si>
  <si>
    <t xml:space="preserve">    已转游仙区新冠肺炎疫情指挥部指定账户80万元，用于游仙区疫情防控工作</t>
  </si>
  <si>
    <t>四川家福来实业集团有限公司</t>
  </si>
  <si>
    <t>用于游仙区教体局学校疫情防控工作</t>
  </si>
  <si>
    <t>已转游仙区教育体育局用于辖区内学校疫情防控工作</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</si>
  <si>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</si>
  <si>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</si>
  <si>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</si>
  <si>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</si>
  <si>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</si>
  <si>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</si>
  <si>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</si>
  <si>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</si>
  <si>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定向捐赠三台县新冠肺炎疫情指挥部用于三台县疫情防控工作</t>
  </si>
  <si>
    <t>已转三台县新冠肺炎疫情指挥部指定账户用于三台县疫情防控</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</si>
  <si>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</si>
  <si>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</si>
  <si>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</si>
  <si>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</si>
  <si>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</si>
  <si>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</si>
  <si>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</si>
  <si>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</si>
  <si>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</si>
  <si>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</si>
  <si>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</si>
  <si>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</si>
  <si>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</si>
  <si>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</si>
  <si>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</si>
  <si>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</si>
  <si>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</si>
  <si>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</si>
  <si>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</si>
  <si>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</si>
  <si>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</si>
  <si>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</si>
  <si>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</si>
  <si>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2020.2.12</t>
  </si>
  <si>
    <t>古恬豫</t>
  </si>
  <si>
    <t>时  晨</t>
  </si>
  <si>
    <t>李湘漪</t>
  </si>
  <si>
    <t>游仙文广旅退休干部</t>
  </si>
  <si>
    <t>梁丹</t>
  </si>
  <si>
    <t>用于抗击病毒</t>
  </si>
  <si>
    <t>绵阳福建商会</t>
  </si>
  <si>
    <t>抗击疫情专业</t>
  </si>
  <si>
    <t>2020.2.13</t>
  </si>
  <si>
    <t>四川腾越建设监理有限公司</t>
  </si>
  <si>
    <t xml:space="preserve">绵阳两新支援疫情防控 </t>
  </si>
  <si>
    <t>四川永衡会计师事务所有限责任公司</t>
  </si>
  <si>
    <t>抗病毒捐款</t>
  </si>
  <si>
    <t>四川永衡工程造价咨询事务所有限责任公司</t>
  </si>
  <si>
    <t>2020.2.14</t>
  </si>
  <si>
    <t>罗会平</t>
  </si>
  <si>
    <t>用于四0四医院疫情防控</t>
  </si>
  <si>
    <t>李丽</t>
  </si>
  <si>
    <t>捐款</t>
  </si>
  <si>
    <t>四川永衡资产评估有限责任公司</t>
  </si>
  <si>
    <t>绵阳市永衡房地产评估事务所有限公司</t>
  </si>
  <si>
    <t>郑琳（安州区老干部志愿服务队）</t>
  </si>
  <si>
    <t>捐款给武汉红十字会，用于抗击疫情</t>
  </si>
  <si>
    <t>2020.2.15</t>
  </si>
  <si>
    <t>杜青</t>
  </si>
  <si>
    <t>唐开富</t>
  </si>
  <si>
    <t>方镜瀚</t>
  </si>
  <si>
    <t>用于武汉抗疫</t>
  </si>
  <si>
    <t>梁世建</t>
  </si>
  <si>
    <t>武汉市红十字会</t>
  </si>
  <si>
    <t>2020.2.16</t>
  </si>
  <si>
    <t>李兵</t>
  </si>
  <si>
    <t>2020.2.17</t>
  </si>
  <si>
    <t>绵阳市伊斯兰教协会</t>
  </si>
  <si>
    <t>绵阳市坤马运业有限公司</t>
  </si>
  <si>
    <t>定向捐献绵阳市高新区应急指挥部用于疫情防控工作</t>
  </si>
  <si>
    <t>已转指定账户</t>
  </si>
  <si>
    <t>曾祥方</t>
  </si>
  <si>
    <t>支援武汉医务人员保护用品</t>
  </si>
  <si>
    <t>黄映杰</t>
  </si>
  <si>
    <t>用于抗击武汉新冠肺炎</t>
  </si>
  <si>
    <t>2020.2.18</t>
  </si>
  <si>
    <t>黄忠新</t>
  </si>
  <si>
    <t>四川涪圣工程设计咨询有限公司</t>
  </si>
  <si>
    <t>定向捐赠武汉市中心医院</t>
  </si>
  <si>
    <t>合计</t>
  </si>
  <si>
    <t>捐赠物资清单</t>
  </si>
  <si>
    <t>捐赠单位</t>
  </si>
  <si>
    <t>物资名称</t>
  </si>
  <si>
    <t>价值 （万元）</t>
  </si>
  <si>
    <t>物资去向</t>
  </si>
  <si>
    <t>备注</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</si>
  <si>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</si>
  <si>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</si>
  <si>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</si>
  <si>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</si>
  <si>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</si>
  <si>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</si>
  <si>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</si>
  <si>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</si>
  <si>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</si>
  <si>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</si>
  <si>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</si>
  <si>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</si>
  <si>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</si>
  <si>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</si>
  <si>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</si>
  <si>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四川长虹电子控股集团有限公司（四川省红十字会下拨）</t>
  </si>
  <si>
    <t>1、口罩45盒，9000只，价值1.665万欧元；2、防护服104盒，2600件，价值1.0088万欧元。共计2.6738万欧元，人民币20.7587万元。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</si>
  <si>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</si>
  <si>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</si>
  <si>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</si>
  <si>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</si>
  <si>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</si>
  <si>
    <t>绿地集团西南事业部</t>
  </si>
  <si>
    <t>1.民用一次性口罩，5000个;2.消毒液（100ml），132瓶；3.纽仕兰进口牛奶10件、莉亚进口橙汁10件</t>
  </si>
  <si>
    <t>口罩、消毒液定向绵阳市疫情防控指挥部，牛奶、橙汁定向绵阳四0四医院</t>
  </si>
  <si>
    <t>四川迈瑞服饰有限公司</t>
  </si>
  <si>
    <t>1.民用防护服，240套</t>
  </si>
  <si>
    <t>1.一次性防护口罩，100000个，价值38万元</t>
  </si>
  <si>
    <t>深圳中亿远环保科技有限责任公司</t>
  </si>
  <si>
    <t>1.民用一次性口罩 FACE MASK,3900个；2.民用一次性口罩，2200个 DOCTOR MASK；3.民用一次性口罩（绿爽），4000个；4.民用一次性防护服，1000套</t>
  </si>
  <si>
    <t>光明乳业股份有限公司</t>
  </si>
  <si>
    <t>光明牌250ml苗条礼盒装纯牛奶1*12*6，,110箱，6提/箱，价值1.914万元；光明200g钻石包莫斯利安巴氏杀菌热处理风味酸牛奶（原味）1*12*6,6提/ 箱，50箱，价值1.443万元；</t>
  </si>
  <si>
    <t>绵阳市第三人民医院医护人员</t>
  </si>
  <si>
    <t>光明200ml优加钻石装纯牛奶礼盒1*12*6,6提/箱，180箱，价值4.2768万元</t>
  </si>
  <si>
    <r>
      <rPr>
        <sz val="10"/>
        <rFont val="宋体"/>
        <charset val="134"/>
      </rPr>
      <t>绵阳4</t>
    </r>
    <r>
      <rPr>
        <sz val="10"/>
        <rFont val="宋体"/>
        <charset val="134"/>
      </rPr>
      <t>04医院医护人员</t>
    </r>
  </si>
  <si>
    <t>1.非医用N95、1940只（带呼吸阀）、品名：3M，2.非医用N95  1000只（带呼吸阀）品牌：Apollo,3.非医用护目镜302型、300副、品牌：B—SAFETY；4.非医用护目镜308型、300副、品牌：B—SAFETY；5.一次性手套20000只（不能做无菌技术操作）品牌：ARNOWA 6.民用防护服128件、品牌：MICROGARD</t>
  </si>
  <si>
    <r>
      <rPr>
        <b/>
        <sz val="10"/>
        <rFont val="宋体"/>
        <charset val="134"/>
      </rPr>
      <t>2</t>
    </r>
    <r>
      <rPr>
        <b/>
        <sz val="10"/>
        <rFont val="宋体"/>
        <charset val="134"/>
      </rPr>
      <t>020.2.16</t>
    </r>
  </si>
  <si>
    <t xml:space="preserve">1.非医用KN95防护口罩、10000只、品牌：中纳科技 单价14元/只
2.84消毒液、400桶、品牌：康丽 单价59元/桶 
3.日常医用防护眼镜、50副、品牌：航空光学 单价39元/副
4.防毒面罩、96套、品牌：唐山化学 单价480/套
</t>
  </si>
  <si>
    <t>1.防护帽99000只，单价0.2875元；2.医用口罩40000只，单价0.657312元；3.无菌医用手套199486只，单价1.170837元；4.医用酒精10000升，单价19.71936；5.鞋套100000只，单价0.123246元；6.氯胺消毒粉5公斤，单价102.705元</t>
  </si>
  <si>
    <t>阿塞拜疆苏姆盖特市定向捐赠</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</si>
</sst>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yy/m/d;@"/>
    <numFmt numFmtId="178" formatCode="0.00_);[Red]\(0.00\)"/>
    <numFmt numFmtId="179" formatCode="0.000_);[Red]\(0.000\)"/>
    <numFmt numFmtId="180" formatCode="0.0000_);[Red]\(0.0000\)"/>
    <numFmt numFmtId="181" formatCode="0.00_);\(0.00\)"/>
  </numFmts>
  <fonts count="39">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b/>
      <sz val="10"/>
      <name val="宋体"/>
      <charset val="134"/>
    </font>
    <font>
      <sz val="10"/>
      <name val="宋体"/>
      <charset val="134"/>
    </font>
    <font>
      <sz val="10"/>
      <color indexed="8"/>
      <name val="宋体"/>
      <charset val="134"/>
    </font>
    <font>
      <b/>
      <sz val="12"/>
      <color rgb="FFFF0000"/>
      <name val="宋体"/>
      <charset val="134"/>
    </font>
    <font>
      <b/>
      <sz val="10"/>
      <name val="宋体"/>
      <charset val="134"/>
      <scheme val="minor"/>
    </font>
    <font>
      <b/>
      <sz val="10"/>
      <color rgb="FF000000"/>
      <name val="宋体"/>
      <charset val="134"/>
      <scheme val="minor"/>
    </font>
    <font>
      <sz val="10"/>
      <color rgb="FF000000"/>
      <name val="宋体"/>
      <charset val="134"/>
      <scheme val="minor"/>
    </font>
    <font>
      <b/>
      <sz val="10"/>
      <color theme="1"/>
      <name val="宋体"/>
      <charset val="134"/>
      <scheme val="minor"/>
    </font>
    <font>
      <b/>
      <sz val="10"/>
      <color rgb="FFFF0000"/>
      <name val="宋体"/>
      <charset val="134"/>
      <scheme val="minor"/>
    </font>
    <font>
      <sz val="11"/>
      <color theme="1"/>
      <name val="宋体"/>
      <charset val="134"/>
    </font>
    <font>
      <sz val="11"/>
      <color indexed="8"/>
      <name val="宋体"/>
      <charset val="134"/>
    </font>
    <font>
      <sz val="1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25"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1" borderId="7" applyNumberFormat="0" applyFont="0" applyAlignment="0" applyProtection="0">
      <alignment vertical="center"/>
    </xf>
    <xf numFmtId="0" fontId="21" fillId="6"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6" applyNumberFormat="0" applyFill="0" applyAlignment="0" applyProtection="0">
      <alignment vertical="center"/>
    </xf>
    <xf numFmtId="0" fontId="31" fillId="0" borderId="6" applyNumberFormat="0" applyFill="0" applyAlignment="0" applyProtection="0">
      <alignment vertical="center"/>
    </xf>
    <xf numFmtId="0" fontId="21" fillId="18" borderId="0" applyNumberFormat="0" applyBorder="0" applyAlignment="0" applyProtection="0">
      <alignment vertical="center"/>
    </xf>
    <xf numFmtId="0" fontId="30" fillId="0" borderId="10" applyNumberFormat="0" applyFill="0" applyAlignment="0" applyProtection="0">
      <alignment vertical="center"/>
    </xf>
    <xf numFmtId="0" fontId="21" fillId="3" borderId="0" applyNumberFormat="0" applyBorder="0" applyAlignment="0" applyProtection="0">
      <alignment vertical="center"/>
    </xf>
    <xf numFmtId="0" fontId="28" fillId="16" borderId="9" applyNumberFormat="0" applyAlignment="0" applyProtection="0">
      <alignment vertical="center"/>
    </xf>
    <xf numFmtId="0" fontId="34" fillId="16" borderId="8" applyNumberFormat="0" applyAlignment="0" applyProtection="0">
      <alignment vertical="center"/>
    </xf>
    <xf numFmtId="0" fontId="23" fillId="5" borderId="5" applyNumberFormat="0" applyAlignment="0" applyProtection="0">
      <alignment vertical="center"/>
    </xf>
    <xf numFmtId="0" fontId="20" fillId="8" borderId="0" applyNumberFormat="0" applyBorder="0" applyAlignment="0" applyProtection="0">
      <alignment vertical="center"/>
    </xf>
    <xf numFmtId="0" fontId="21" fillId="22" borderId="0" applyNumberFormat="0" applyBorder="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24" borderId="0" applyNumberFormat="0" applyBorder="0" applyAlignment="0" applyProtection="0">
      <alignment vertical="center"/>
    </xf>
    <xf numFmtId="0" fontId="35" fillId="21" borderId="0" applyNumberFormat="0" applyBorder="0" applyAlignment="0" applyProtection="0">
      <alignment vertical="center"/>
    </xf>
    <xf numFmtId="0" fontId="20" fillId="20" borderId="0" applyNumberFormat="0" applyBorder="0" applyAlignment="0" applyProtection="0">
      <alignment vertical="center"/>
    </xf>
    <xf numFmtId="0" fontId="21" fillId="10" borderId="0" applyNumberFormat="0" applyBorder="0" applyAlignment="0" applyProtection="0">
      <alignment vertical="center"/>
    </xf>
    <xf numFmtId="0" fontId="20" fillId="17" borderId="0" applyNumberFormat="0" applyBorder="0" applyAlignment="0" applyProtection="0">
      <alignment vertical="center"/>
    </xf>
    <xf numFmtId="0" fontId="20" fillId="23" borderId="0" applyNumberFormat="0" applyBorder="0" applyAlignment="0" applyProtection="0">
      <alignment vertical="center"/>
    </xf>
    <xf numFmtId="0" fontId="20" fillId="2" borderId="0" applyNumberFormat="0" applyBorder="0" applyAlignment="0" applyProtection="0">
      <alignment vertical="center"/>
    </xf>
    <xf numFmtId="0" fontId="20" fillId="26" borderId="0" applyNumberFormat="0" applyBorder="0" applyAlignment="0" applyProtection="0">
      <alignment vertical="center"/>
    </xf>
    <xf numFmtId="0" fontId="21" fillId="29" borderId="0" applyNumberFormat="0" applyBorder="0" applyAlignment="0" applyProtection="0">
      <alignment vertical="center"/>
    </xf>
    <xf numFmtId="0" fontId="21" fillId="32"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13" borderId="0" applyNumberFormat="0" applyBorder="0" applyAlignment="0" applyProtection="0">
      <alignment vertical="center"/>
    </xf>
    <xf numFmtId="0" fontId="20" fillId="28" borderId="0" applyNumberFormat="0" applyBorder="0" applyAlignment="0" applyProtection="0">
      <alignment vertical="center"/>
    </xf>
    <xf numFmtId="0" fontId="21" fillId="25" borderId="0" applyNumberFormat="0" applyBorder="0" applyAlignment="0" applyProtection="0">
      <alignment vertical="center"/>
    </xf>
    <xf numFmtId="0" fontId="21" fillId="31" borderId="0" applyNumberFormat="0" applyBorder="0" applyAlignment="0" applyProtection="0">
      <alignment vertical="center"/>
    </xf>
    <xf numFmtId="0" fontId="20" fillId="30" borderId="0" applyNumberFormat="0" applyBorder="0" applyAlignment="0" applyProtection="0">
      <alignment vertical="center"/>
    </xf>
    <xf numFmtId="0" fontId="21" fillId="27" borderId="0" applyNumberFormat="0" applyBorder="0" applyAlignment="0" applyProtection="0">
      <alignment vertical="center"/>
    </xf>
  </cellStyleXfs>
  <cellXfs count="79">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81" fontId="5"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81" fontId="11" fillId="0" borderId="0"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Border="1" applyAlignment="1">
      <alignment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6" fillId="0" borderId="1" xfId="0" applyFont="1" applyBorder="1" applyAlignment="1">
      <alignment horizontal="center" vertical="top"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wrapText="1"/>
    </xf>
    <xf numFmtId="178" fontId="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81" fontId="16" fillId="0" borderId="0" xfId="0" applyNumberFormat="1" applyFont="1" applyFill="1" applyBorder="1" applyAlignment="1">
      <alignment horizontal="center" vertical="center" wrapText="1"/>
    </xf>
    <xf numFmtId="178" fontId="1" fillId="0" borderId="0" xfId="0" applyNumberFormat="1" applyFont="1" applyFill="1" applyBorder="1" applyAlignment="1">
      <alignment wrapText="1"/>
    </xf>
    <xf numFmtId="178" fontId="1" fillId="0" borderId="0"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0" fillId="0" borderId="1"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49" fontId="1" fillId="0" borderId="0"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topLeftCell="A75" workbookViewId="0">
      <selection activeCell="F77" sqref="F77"/>
    </sheetView>
  </sheetViews>
  <sheetFormatPr defaultColWidth="9" defaultRowHeight="36" customHeight="1"/>
  <cols>
    <col min="1" max="1" width="4.87272727272727" style="49" customWidth="1"/>
    <col min="2" max="2" width="10.1272727272727" style="49" customWidth="1"/>
    <col min="3" max="3" width="16.6272727272727" style="49" customWidth="1"/>
    <col min="4" max="4" width="11.3727272727273" style="49" customWidth="1"/>
    <col min="5" max="5" width="14.7545454545455" style="49" customWidth="1"/>
    <col min="6" max="6" width="10.3727272727273" style="49" customWidth="1"/>
    <col min="7" max="7" width="8.62727272727273" style="49" customWidth="1"/>
    <col min="8" max="8" width="9" style="49" customWidth="1"/>
    <col min="9" max="9" width="14.2545454545455" style="49" customWidth="1"/>
    <col min="10" max="10" width="29.8727272727273" style="49" customWidth="1"/>
    <col min="11" max="16384" width="9" style="49"/>
  </cols>
  <sheetData>
    <row r="1" customHeight="1" spans="1:9">
      <c r="A1" s="50" t="s">
        <v>0</v>
      </c>
      <c r="B1" s="51"/>
      <c r="C1" s="51"/>
      <c r="D1" s="51"/>
      <c r="E1" s="51"/>
      <c r="F1" s="51"/>
      <c r="G1" s="52"/>
      <c r="H1" s="52"/>
      <c r="I1" s="67"/>
    </row>
    <row r="2" customHeight="1" spans="1:10">
      <c r="A2" s="53" t="s">
        <v>1</v>
      </c>
      <c r="B2" s="53" t="s">
        <v>2</v>
      </c>
      <c r="C2" s="53" t="s">
        <v>3</v>
      </c>
      <c r="D2" s="54" t="s">
        <v>4</v>
      </c>
      <c r="E2" s="53" t="s">
        <v>5</v>
      </c>
      <c r="F2" s="53" t="s">
        <v>6</v>
      </c>
      <c r="G2" s="55" t="s">
        <v>7</v>
      </c>
      <c r="H2" s="55" t="s">
        <v>8</v>
      </c>
      <c r="I2" s="42"/>
      <c r="J2" s="68"/>
    </row>
    <row r="3" ht="42.95" customHeight="1" spans="1:10">
      <c r="A3" s="53">
        <v>1</v>
      </c>
      <c r="B3" s="10" t="s">
        <v>9</v>
      </c>
      <c r="C3" s="10" t="s">
        <v>10</v>
      </c>
      <c r="D3" s="12">
        <v>100</v>
      </c>
      <c r="E3" s="10" t="s">
        <v>11</v>
      </c>
      <c r="F3" s="10" t="s">
        <v>12</v>
      </c>
      <c r="G3" s="14"/>
      <c r="H3" s="56"/>
      <c r="I3" s="15"/>
      <c r="J3" s="45"/>
    </row>
    <row r="4" customHeight="1" spans="1:10">
      <c r="A4" s="53">
        <v>2</v>
      </c>
      <c r="B4" s="10" t="s">
        <v>13</v>
      </c>
      <c r="C4" s="10" t="s">
        <v>14</v>
      </c>
      <c r="D4" s="12">
        <v>5</v>
      </c>
      <c r="E4" s="10" t="s">
        <v>15</v>
      </c>
      <c r="F4" s="10"/>
      <c r="G4" s="14"/>
      <c r="H4" s="56"/>
      <c r="I4" s="15"/>
      <c r="J4" s="45"/>
    </row>
    <row r="5" customHeight="1" spans="1:10">
      <c r="A5" s="53">
        <v>3</v>
      </c>
      <c r="B5" s="10" t="s">
        <v>16</v>
      </c>
      <c r="C5" s="10" t="s">
        <v>17</v>
      </c>
      <c r="D5" s="57">
        <v>0.5</v>
      </c>
      <c r="E5" s="10" t="s">
        <v>15</v>
      </c>
      <c r="F5" s="10"/>
      <c r="G5" s="14"/>
      <c r="H5" s="56"/>
      <c r="I5" s="15"/>
      <c r="J5" s="45"/>
    </row>
    <row r="6" customHeight="1" spans="1:10">
      <c r="A6" s="53">
        <v>4</v>
      </c>
      <c r="B6" s="10" t="s">
        <v>18</v>
      </c>
      <c r="C6" s="10" t="s">
        <v>19</v>
      </c>
      <c r="D6" s="57">
        <v>0.11</v>
      </c>
      <c r="E6" s="10"/>
      <c r="F6" s="10"/>
      <c r="G6" s="14"/>
      <c r="H6" s="56"/>
      <c r="I6" s="15"/>
      <c r="J6" s="45"/>
    </row>
    <row r="7" customHeight="1" spans="1:9">
      <c r="A7" s="53">
        <v>5</v>
      </c>
      <c r="B7" s="10" t="s">
        <v>18</v>
      </c>
      <c r="C7" s="10" t="s">
        <v>20</v>
      </c>
      <c r="D7" s="57">
        <v>3.024308</v>
      </c>
      <c r="E7" s="10" t="s">
        <v>21</v>
      </c>
      <c r="F7" s="10" t="s">
        <v>22</v>
      </c>
      <c r="G7" s="14">
        <v>3.024308</v>
      </c>
      <c r="H7" s="56"/>
      <c r="I7" s="15"/>
    </row>
    <row r="8" customHeight="1" spans="1:9">
      <c r="A8" s="53">
        <v>6</v>
      </c>
      <c r="B8" s="10" t="s">
        <v>18</v>
      </c>
      <c r="C8" s="10" t="s">
        <v>23</v>
      </c>
      <c r="D8" s="57">
        <v>1</v>
      </c>
      <c r="E8" s="10"/>
      <c r="F8" s="58"/>
      <c r="G8" s="14"/>
      <c r="H8" s="56"/>
      <c r="I8" s="15"/>
    </row>
    <row r="9" customHeight="1" spans="1:9">
      <c r="A9" s="53">
        <v>7</v>
      </c>
      <c r="B9" s="10" t="s">
        <v>18</v>
      </c>
      <c r="C9" s="10" t="s">
        <v>24</v>
      </c>
      <c r="D9" s="57">
        <v>2</v>
      </c>
      <c r="E9" s="10"/>
      <c r="F9" s="10"/>
      <c r="G9" s="14"/>
      <c r="H9" s="56"/>
      <c r="I9" s="15"/>
    </row>
    <row r="10" customHeight="1" spans="1:10">
      <c r="A10" s="53">
        <v>8</v>
      </c>
      <c r="B10" s="10" t="s">
        <v>18</v>
      </c>
      <c r="C10" s="10" t="s">
        <v>25</v>
      </c>
      <c r="D10" s="57">
        <v>2.3226</v>
      </c>
      <c r="E10" s="10"/>
      <c r="F10" s="10"/>
      <c r="G10" s="14"/>
      <c r="H10" s="56"/>
      <c r="I10" s="15"/>
      <c r="J10" s="45"/>
    </row>
    <row r="11" customHeight="1" spans="1:10">
      <c r="A11" s="53">
        <v>9</v>
      </c>
      <c r="B11" s="10" t="s">
        <v>26</v>
      </c>
      <c r="C11" s="10" t="s">
        <v>27</v>
      </c>
      <c r="D11" s="57">
        <v>0.02</v>
      </c>
      <c r="E11" s="10"/>
      <c r="F11" s="10"/>
      <c r="G11" s="14"/>
      <c r="H11" s="56"/>
      <c r="I11" s="15"/>
      <c r="J11" s="45"/>
    </row>
    <row r="12" customHeight="1" spans="1:9">
      <c r="A12" s="53">
        <v>10</v>
      </c>
      <c r="B12" s="10" t="s">
        <v>26</v>
      </c>
      <c r="C12" s="13" t="s">
        <v>28</v>
      </c>
      <c r="D12" s="13">
        <v>2.555</v>
      </c>
      <c r="E12" s="13" t="s">
        <v>29</v>
      </c>
      <c r="F12" s="10" t="s">
        <v>22</v>
      </c>
      <c r="G12" s="14">
        <v>2.555</v>
      </c>
      <c r="H12" s="56"/>
      <c r="I12" s="15"/>
    </row>
    <row r="13" ht="41.1" customHeight="1" spans="1:9">
      <c r="A13" s="53">
        <v>11</v>
      </c>
      <c r="B13" s="13" t="s">
        <v>30</v>
      </c>
      <c r="C13" s="13" t="s">
        <v>31</v>
      </c>
      <c r="D13" s="13">
        <v>0.06</v>
      </c>
      <c r="E13" s="59" t="s">
        <v>32</v>
      </c>
      <c r="F13" s="10"/>
      <c r="G13" s="14"/>
      <c r="H13" s="56"/>
      <c r="I13" s="15"/>
    </row>
    <row r="14" ht="60" customHeight="1" spans="1:9">
      <c r="A14" s="53">
        <v>12</v>
      </c>
      <c r="B14" s="13" t="s">
        <v>30</v>
      </c>
      <c r="C14" s="13" t="s">
        <v>33</v>
      </c>
      <c r="D14" s="13">
        <v>1</v>
      </c>
      <c r="E14" s="59" t="s">
        <v>34</v>
      </c>
      <c r="F14" s="10" t="s">
        <v>35</v>
      </c>
      <c r="G14" s="14">
        <v>1</v>
      </c>
      <c r="H14" s="56"/>
      <c r="I14" s="15"/>
    </row>
    <row r="15" ht="69.95" customHeight="1" spans="1:9">
      <c r="A15" s="53">
        <v>13</v>
      </c>
      <c r="B15" s="13" t="s">
        <v>36</v>
      </c>
      <c r="C15" s="13" t="s">
        <v>37</v>
      </c>
      <c r="D15" s="13">
        <v>200</v>
      </c>
      <c r="E15" s="59" t="s">
        <v>38</v>
      </c>
      <c r="F15" s="10" t="s">
        <v>39</v>
      </c>
      <c r="G15" s="14"/>
      <c r="H15" s="56"/>
      <c r="I15" s="15"/>
    </row>
    <row r="16" customHeight="1" spans="1:9">
      <c r="A16" s="53">
        <v>14</v>
      </c>
      <c r="B16" s="13" t="s">
        <v>36</v>
      </c>
      <c r="C16" s="13" t="s">
        <v>40</v>
      </c>
      <c r="D16" s="13">
        <v>0.04</v>
      </c>
      <c r="E16" s="13" t="s">
        <v>41</v>
      </c>
      <c r="F16" s="10"/>
      <c r="G16" s="14"/>
      <c r="H16" s="56"/>
      <c r="I16" s="15"/>
    </row>
    <row r="17" customHeight="1" spans="1:9">
      <c r="A17" s="53">
        <v>15</v>
      </c>
      <c r="B17" s="13" t="s">
        <v>36</v>
      </c>
      <c r="C17" s="13" t="s">
        <v>42</v>
      </c>
      <c r="D17" s="13">
        <v>0.05</v>
      </c>
      <c r="E17" s="13" t="s">
        <v>41</v>
      </c>
      <c r="F17" s="10"/>
      <c r="G17" s="14"/>
      <c r="H17" s="56"/>
      <c r="I17" s="15"/>
    </row>
    <row r="18" customHeight="1" spans="1:9">
      <c r="A18" s="53">
        <v>16</v>
      </c>
      <c r="B18" s="13" t="s">
        <v>36</v>
      </c>
      <c r="C18" s="13" t="s">
        <v>43</v>
      </c>
      <c r="D18" s="13">
        <v>0.05</v>
      </c>
      <c r="E18" s="13" t="s">
        <v>41</v>
      </c>
      <c r="F18" s="10"/>
      <c r="G18" s="14"/>
      <c r="H18" s="56"/>
      <c r="I18" s="15"/>
    </row>
    <row r="19" ht="66" customHeight="1" spans="1:9">
      <c r="A19" s="53">
        <v>17</v>
      </c>
      <c r="B19" s="13" t="s">
        <v>44</v>
      </c>
      <c r="C19" s="13" t="s">
        <v>45</v>
      </c>
      <c r="D19" s="13">
        <v>0.08</v>
      </c>
      <c r="E19" s="59" t="s">
        <v>38</v>
      </c>
      <c r="F19" s="10"/>
      <c r="G19" s="14"/>
      <c r="H19" s="56"/>
      <c r="I19" s="15"/>
    </row>
    <row r="20" ht="48.95" customHeight="1" spans="1:9">
      <c r="A20" s="60">
        <v>18</v>
      </c>
      <c r="B20" s="13" t="s">
        <v>44</v>
      </c>
      <c r="C20" s="13" t="s">
        <v>46</v>
      </c>
      <c r="D20" s="13">
        <v>0.05</v>
      </c>
      <c r="E20" s="13" t="s">
        <v>47</v>
      </c>
      <c r="F20" s="10"/>
      <c r="G20" s="61"/>
      <c r="H20" s="61"/>
      <c r="I20" s="69"/>
    </row>
    <row r="21" customHeight="1" spans="1:8">
      <c r="A21" s="14">
        <v>19</v>
      </c>
      <c r="B21" s="13" t="s">
        <v>44</v>
      </c>
      <c r="C21" s="13" t="s">
        <v>48</v>
      </c>
      <c r="D21" s="13">
        <v>0.02</v>
      </c>
      <c r="E21" s="13" t="s">
        <v>49</v>
      </c>
      <c r="F21" s="10"/>
      <c r="G21" s="62"/>
      <c r="H21" s="62"/>
    </row>
    <row r="22" customHeight="1" spans="1:8">
      <c r="A22" s="14">
        <v>20</v>
      </c>
      <c r="B22" s="13" t="s">
        <v>50</v>
      </c>
      <c r="C22" s="13" t="s">
        <v>51</v>
      </c>
      <c r="D22" s="13">
        <v>0.06</v>
      </c>
      <c r="E22" s="13" t="s">
        <v>52</v>
      </c>
      <c r="F22" s="10"/>
      <c r="G22" s="62"/>
      <c r="H22" s="62"/>
    </row>
    <row r="23" customHeight="1" spans="1:8">
      <c r="A23" s="14">
        <v>21</v>
      </c>
      <c r="B23" s="13" t="s">
        <v>50</v>
      </c>
      <c r="C23" s="13" t="s">
        <v>53</v>
      </c>
      <c r="D23" s="13">
        <v>0.1</v>
      </c>
      <c r="E23" s="13" t="s">
        <v>54</v>
      </c>
      <c r="F23" s="10" t="s">
        <v>55</v>
      </c>
      <c r="G23" s="62"/>
      <c r="H23" s="62"/>
    </row>
    <row r="24" customHeight="1" spans="1:8">
      <c r="A24" s="14">
        <v>22</v>
      </c>
      <c r="B24" s="13" t="s">
        <v>50</v>
      </c>
      <c r="C24" s="13" t="s">
        <v>56</v>
      </c>
      <c r="D24" s="13">
        <v>0.1</v>
      </c>
      <c r="E24" s="13"/>
      <c r="F24" s="10"/>
      <c r="G24" s="62"/>
      <c r="H24" s="62"/>
    </row>
    <row r="25" customHeight="1" spans="1:8">
      <c r="A25" s="14">
        <v>23</v>
      </c>
      <c r="B25" s="13" t="s">
        <v>57</v>
      </c>
      <c r="C25" s="13" t="s">
        <v>58</v>
      </c>
      <c r="D25" s="13">
        <v>0.0208</v>
      </c>
      <c r="E25" s="13" t="s">
        <v>54</v>
      </c>
      <c r="F25" s="10" t="s">
        <v>59</v>
      </c>
      <c r="G25" s="62"/>
      <c r="H25" s="62"/>
    </row>
    <row r="26" ht="51.95" customHeight="1" spans="1:8">
      <c r="A26" s="14">
        <v>24</v>
      </c>
      <c r="B26" s="13" t="s">
        <v>60</v>
      </c>
      <c r="C26" s="13" t="s">
        <v>61</v>
      </c>
      <c r="D26" s="13">
        <v>0.55</v>
      </c>
      <c r="E26" s="13" t="s">
        <v>62</v>
      </c>
      <c r="F26" s="10" t="s">
        <v>55</v>
      </c>
      <c r="G26" s="62"/>
      <c r="H26" s="62"/>
    </row>
    <row r="27" ht="100" customHeight="1" spans="1:8">
      <c r="A27" s="14">
        <v>25</v>
      </c>
      <c r="B27" s="13" t="s">
        <v>60</v>
      </c>
      <c r="C27" s="13" t="s">
        <v>63</v>
      </c>
      <c r="D27" s="13">
        <v>100</v>
      </c>
      <c r="E27" s="13" t="s">
        <v>64</v>
      </c>
      <c r="F27" s="10" t="s">
        <v>65</v>
      </c>
      <c r="G27" s="63">
        <v>60</v>
      </c>
      <c r="H27" s="62"/>
    </row>
    <row r="28" ht="86" customHeight="1" spans="1:8">
      <c r="A28" s="14">
        <v>26</v>
      </c>
      <c r="B28" s="13" t="s">
        <v>60</v>
      </c>
      <c r="C28" s="13" t="s">
        <v>66</v>
      </c>
      <c r="D28" s="13">
        <v>100</v>
      </c>
      <c r="E28" s="13" t="s">
        <v>67</v>
      </c>
      <c r="F28" s="10" t="s">
        <v>68</v>
      </c>
      <c r="G28" s="62">
        <v>80</v>
      </c>
      <c r="H28" s="62"/>
    </row>
    <row r="29" ht="85.5" customHeight="1" spans="1:8">
      <c r="A29" s="14">
        <v>27</v>
      </c>
      <c r="B29" s="13" t="s">
        <v>60</v>
      </c>
      <c r="C29" s="13" t="s">
        <v>69</v>
      </c>
      <c r="D29" s="13">
        <v>20</v>
      </c>
      <c r="E29" s="13" t="s">
        <v>70</v>
      </c>
      <c r="F29" s="10" t="s">
        <v>71</v>
      </c>
      <c r="G29" s="62">
        <v>20</v>
      </c>
      <c r="H29" s="62"/>
    </row>
    <row r="30" customHeight="1" spans="1:8">
      <c r="A30" s="14">
        <v>28</v>
      </c>
      <c r="B30" s="64" t="s">
        <v>60</v>
      </c>
      <c r="C30" s="10" t="s">
        <v>72</v>
      </c>
      <c r="D30" s="65">
        <v>1.091</v>
      </c>
      <c r="E30" s="10" t="s">
        <v>73</v>
      </c>
      <c r="F30" s="10"/>
      <c r="G30" s="62"/>
      <c r="H30" s="62"/>
    </row>
    <row r="31" customHeight="1" spans="1:8">
      <c r="A31" s="14">
        <v>29</v>
      </c>
      <c r="B31" s="64" t="s">
        <v>60</v>
      </c>
      <c r="C31" s="10" t="s">
        <v>74</v>
      </c>
      <c r="D31" s="65">
        <v>1</v>
      </c>
      <c r="E31" s="10" t="s">
        <v>75</v>
      </c>
      <c r="F31" s="10"/>
      <c r="G31" s="62"/>
      <c r="H31" s="62"/>
    </row>
    <row r="32" customHeight="1" spans="1:8">
      <c r="A32" s="14">
        <v>30</v>
      </c>
      <c r="B32" s="64" t="s">
        <v>60</v>
      </c>
      <c r="C32" s="10" t="s">
        <v>76</v>
      </c>
      <c r="D32" s="63">
        <v>0.02</v>
      </c>
      <c r="E32" s="10" t="s">
        <v>77</v>
      </c>
      <c r="F32" s="10"/>
      <c r="G32" s="62"/>
      <c r="H32" s="62"/>
    </row>
    <row r="33" ht="60.75" customHeight="1" spans="1:8">
      <c r="A33" s="14">
        <v>31</v>
      </c>
      <c r="B33" s="64" t="s">
        <v>78</v>
      </c>
      <c r="C33" s="10" t="s">
        <v>79</v>
      </c>
      <c r="D33" s="63">
        <v>30</v>
      </c>
      <c r="E33" s="10" t="s">
        <v>80</v>
      </c>
      <c r="F33" s="10" t="s">
        <v>81</v>
      </c>
      <c r="G33" s="62">
        <v>30</v>
      </c>
      <c r="H33" s="62"/>
    </row>
    <row r="34" customHeight="1" spans="1:8">
      <c r="A34" s="14">
        <v>32</v>
      </c>
      <c r="B34" s="64" t="s">
        <v>78</v>
      </c>
      <c r="C34" s="10" t="s">
        <v>82</v>
      </c>
      <c r="D34" s="63">
        <v>1</v>
      </c>
      <c r="E34" s="10" t="s">
        <v>83</v>
      </c>
      <c r="F34" s="10"/>
      <c r="G34" s="62"/>
      <c r="H34" s="62"/>
    </row>
    <row r="35" customHeight="1" spans="1:8">
      <c r="A35" s="14">
        <v>33</v>
      </c>
      <c r="B35" s="64" t="s">
        <v>78</v>
      </c>
      <c r="C35" s="10" t="s">
        <v>84</v>
      </c>
      <c r="D35" s="63">
        <v>0.06</v>
      </c>
      <c r="E35" s="10" t="s">
        <v>47</v>
      </c>
      <c r="F35" s="10"/>
      <c r="G35" s="62"/>
      <c r="H35" s="62"/>
    </row>
    <row r="36" customHeight="1" spans="1:8">
      <c r="A36" s="14">
        <v>34</v>
      </c>
      <c r="B36" s="64" t="s">
        <v>78</v>
      </c>
      <c r="C36" s="10" t="s">
        <v>85</v>
      </c>
      <c r="D36" s="63">
        <v>0.06</v>
      </c>
      <c r="E36" s="10" t="s">
        <v>47</v>
      </c>
      <c r="F36" s="10"/>
      <c r="G36" s="62"/>
      <c r="H36" s="62"/>
    </row>
    <row r="37" customHeight="1" spans="1:8">
      <c r="A37" s="14">
        <v>35</v>
      </c>
      <c r="B37" s="64" t="s">
        <v>78</v>
      </c>
      <c r="C37" s="10" t="s">
        <v>86</v>
      </c>
      <c r="D37" s="63">
        <v>0.06</v>
      </c>
      <c r="E37" s="10" t="s">
        <v>47</v>
      </c>
      <c r="F37" s="10"/>
      <c r="G37" s="62"/>
      <c r="H37" s="62"/>
    </row>
    <row r="38" customHeight="1" spans="1:8">
      <c r="A38" s="14">
        <v>36</v>
      </c>
      <c r="B38" s="64" t="s">
        <v>78</v>
      </c>
      <c r="C38" s="10" t="s">
        <v>87</v>
      </c>
      <c r="D38" s="63">
        <v>0.05</v>
      </c>
      <c r="E38" s="10" t="s">
        <v>47</v>
      </c>
      <c r="F38" s="10"/>
      <c r="G38" s="62"/>
      <c r="H38" s="62"/>
    </row>
    <row r="39" customHeight="1" spans="1:8">
      <c r="A39" s="14">
        <v>37</v>
      </c>
      <c r="B39" s="64" t="s">
        <v>78</v>
      </c>
      <c r="C39" s="10" t="s">
        <v>88</v>
      </c>
      <c r="D39" s="63">
        <v>0.05</v>
      </c>
      <c r="E39" s="10" t="s">
        <v>47</v>
      </c>
      <c r="F39" s="10"/>
      <c r="G39" s="62"/>
      <c r="H39" s="62"/>
    </row>
    <row r="40" customHeight="1" spans="1:8">
      <c r="A40" s="14">
        <v>38</v>
      </c>
      <c r="B40" s="64" t="s">
        <v>78</v>
      </c>
      <c r="C40" s="10" t="s">
        <v>89</v>
      </c>
      <c r="D40" s="63">
        <v>0.05</v>
      </c>
      <c r="E40" s="10" t="s">
        <v>47</v>
      </c>
      <c r="F40" s="10"/>
      <c r="G40" s="62"/>
      <c r="H40" s="62"/>
    </row>
    <row r="41" customHeight="1" spans="1:8">
      <c r="A41" s="14">
        <v>39</v>
      </c>
      <c r="B41" s="64" t="s">
        <v>78</v>
      </c>
      <c r="C41" s="10" t="s">
        <v>90</v>
      </c>
      <c r="D41" s="63">
        <v>0.05</v>
      </c>
      <c r="E41" s="10" t="s">
        <v>47</v>
      </c>
      <c r="F41" s="10"/>
      <c r="G41" s="62"/>
      <c r="H41" s="62"/>
    </row>
    <row r="42" customHeight="1" spans="1:8">
      <c r="A42" s="14">
        <v>40</v>
      </c>
      <c r="B42" s="64" t="s">
        <v>78</v>
      </c>
      <c r="C42" s="10" t="s">
        <v>91</v>
      </c>
      <c r="D42" s="63">
        <v>0.05</v>
      </c>
      <c r="E42" s="10" t="s">
        <v>47</v>
      </c>
      <c r="F42" s="10"/>
      <c r="G42" s="62"/>
      <c r="H42" s="62"/>
    </row>
    <row r="43" customHeight="1" spans="1:8">
      <c r="A43" s="14">
        <v>41</v>
      </c>
      <c r="B43" s="64" t="s">
        <v>78</v>
      </c>
      <c r="C43" s="10" t="s">
        <v>92</v>
      </c>
      <c r="D43" s="63">
        <v>0.05</v>
      </c>
      <c r="E43" s="10" t="s">
        <v>47</v>
      </c>
      <c r="F43" s="10"/>
      <c r="G43" s="62"/>
      <c r="H43" s="62"/>
    </row>
    <row r="44" customHeight="1" spans="1:8">
      <c r="A44" s="14">
        <v>42</v>
      </c>
      <c r="B44" s="64" t="s">
        <v>78</v>
      </c>
      <c r="C44" s="10" t="s">
        <v>93</v>
      </c>
      <c r="D44" s="63">
        <v>0.03</v>
      </c>
      <c r="E44" s="10" t="s">
        <v>47</v>
      </c>
      <c r="F44" s="10"/>
      <c r="G44" s="62"/>
      <c r="H44" s="62"/>
    </row>
    <row r="45" customHeight="1" spans="1:8">
      <c r="A45" s="14">
        <v>43</v>
      </c>
      <c r="B45" s="64" t="s">
        <v>78</v>
      </c>
      <c r="C45" s="10" t="s">
        <v>94</v>
      </c>
      <c r="D45" s="63">
        <v>0.03</v>
      </c>
      <c r="E45" s="10" t="s">
        <v>47</v>
      </c>
      <c r="F45" s="10"/>
      <c r="G45" s="62"/>
      <c r="H45" s="62"/>
    </row>
    <row r="46" customHeight="1" spans="1:8">
      <c r="A46" s="14">
        <v>44</v>
      </c>
      <c r="B46" s="64" t="s">
        <v>78</v>
      </c>
      <c r="C46" s="10" t="s">
        <v>95</v>
      </c>
      <c r="D46" s="63">
        <v>0.03</v>
      </c>
      <c r="E46" s="10" t="s">
        <v>47</v>
      </c>
      <c r="F46" s="10"/>
      <c r="G46" s="62"/>
      <c r="H46" s="62"/>
    </row>
    <row r="47" customHeight="1" spans="1:8">
      <c r="A47" s="14">
        <v>45</v>
      </c>
      <c r="B47" s="64" t="s">
        <v>78</v>
      </c>
      <c r="C47" s="10" t="s">
        <v>96</v>
      </c>
      <c r="D47" s="63">
        <v>0.02</v>
      </c>
      <c r="E47" s="10" t="s">
        <v>47</v>
      </c>
      <c r="F47" s="10"/>
      <c r="G47" s="62"/>
      <c r="H47" s="62"/>
    </row>
    <row r="48" customHeight="1" spans="1:8">
      <c r="A48" s="14">
        <v>46</v>
      </c>
      <c r="B48" s="64" t="s">
        <v>78</v>
      </c>
      <c r="C48" s="10" t="s">
        <v>97</v>
      </c>
      <c r="D48" s="63">
        <v>0.02</v>
      </c>
      <c r="E48" s="10" t="s">
        <v>47</v>
      </c>
      <c r="F48" s="10"/>
      <c r="G48" s="62"/>
      <c r="H48" s="62"/>
    </row>
    <row r="49" customHeight="1" spans="1:10">
      <c r="A49" s="14">
        <v>47</v>
      </c>
      <c r="B49" s="64" t="s">
        <v>78</v>
      </c>
      <c r="C49" s="10" t="s">
        <v>98</v>
      </c>
      <c r="D49" s="63">
        <v>0.02</v>
      </c>
      <c r="E49" s="10" t="s">
        <v>47</v>
      </c>
      <c r="F49" s="10"/>
      <c r="G49" s="62"/>
      <c r="H49" s="62"/>
      <c r="J49" s="63"/>
    </row>
    <row r="50" customHeight="1" spans="1:10">
      <c r="A50" s="14">
        <v>48</v>
      </c>
      <c r="B50" s="64" t="s">
        <v>78</v>
      </c>
      <c r="C50" s="10" t="s">
        <v>99</v>
      </c>
      <c r="D50" s="63">
        <v>0.02</v>
      </c>
      <c r="E50" s="10" t="s">
        <v>47</v>
      </c>
      <c r="F50" s="10"/>
      <c r="G50" s="62"/>
      <c r="H50" s="62"/>
      <c r="J50" s="63"/>
    </row>
    <row r="51" customHeight="1" spans="1:10">
      <c r="A51" s="14">
        <v>49</v>
      </c>
      <c r="B51" s="64" t="s">
        <v>78</v>
      </c>
      <c r="C51" s="10" t="s">
        <v>100</v>
      </c>
      <c r="D51" s="63">
        <v>0.02</v>
      </c>
      <c r="E51" s="10" t="s">
        <v>47</v>
      </c>
      <c r="F51" s="10"/>
      <c r="G51" s="62"/>
      <c r="H51" s="62"/>
      <c r="J51" s="13"/>
    </row>
    <row r="52" customHeight="1" spans="1:10">
      <c r="A52" s="14">
        <v>50</v>
      </c>
      <c r="B52" s="64" t="s">
        <v>78</v>
      </c>
      <c r="C52" s="10" t="s">
        <v>101</v>
      </c>
      <c r="D52" s="63">
        <v>0.01</v>
      </c>
      <c r="E52" s="10" t="s">
        <v>47</v>
      </c>
      <c r="F52" s="10"/>
      <c r="G52" s="62"/>
      <c r="H52" s="62"/>
      <c r="J52" s="13"/>
    </row>
    <row r="53" customHeight="1" spans="1:10">
      <c r="A53" s="14">
        <v>51</v>
      </c>
      <c r="B53" s="64" t="s">
        <v>78</v>
      </c>
      <c r="C53" s="10" t="s">
        <v>102</v>
      </c>
      <c r="D53" s="63">
        <v>0.02</v>
      </c>
      <c r="E53" s="10" t="s">
        <v>47</v>
      </c>
      <c r="F53" s="10"/>
      <c r="G53" s="62"/>
      <c r="H53" s="62"/>
      <c r="J53" s="13"/>
    </row>
    <row r="54" customHeight="1" spans="1:10">
      <c r="A54" s="14">
        <v>52</v>
      </c>
      <c r="B54" s="64" t="s">
        <v>78</v>
      </c>
      <c r="C54" s="10" t="s">
        <v>103</v>
      </c>
      <c r="D54" s="63">
        <v>3</v>
      </c>
      <c r="E54" s="10" t="s">
        <v>104</v>
      </c>
      <c r="F54" s="10"/>
      <c r="G54" s="62"/>
      <c r="H54" s="62"/>
      <c r="J54" s="70"/>
    </row>
    <row r="55" customHeight="1" spans="1:8">
      <c r="A55" s="14">
        <v>53</v>
      </c>
      <c r="B55" s="64" t="s">
        <v>105</v>
      </c>
      <c r="C55" s="10" t="s">
        <v>106</v>
      </c>
      <c r="D55" s="63">
        <v>0.02</v>
      </c>
      <c r="E55" s="10" t="s">
        <v>54</v>
      </c>
      <c r="F55" s="10" t="s">
        <v>55</v>
      </c>
      <c r="G55" s="62"/>
      <c r="H55" s="62"/>
    </row>
    <row r="56" customHeight="1" spans="1:10">
      <c r="A56" s="14">
        <v>54</v>
      </c>
      <c r="B56" s="64" t="s">
        <v>105</v>
      </c>
      <c r="C56" s="10" t="s">
        <v>107</v>
      </c>
      <c r="D56" s="63">
        <v>0.03</v>
      </c>
      <c r="E56" s="10" t="s">
        <v>54</v>
      </c>
      <c r="F56" s="10" t="s">
        <v>55</v>
      </c>
      <c r="G56" s="62"/>
      <c r="H56" s="62"/>
      <c r="J56" s="71"/>
    </row>
    <row r="57" customHeight="1" spans="1:10">
      <c r="A57" s="14">
        <v>55</v>
      </c>
      <c r="B57" s="66" t="s">
        <v>105</v>
      </c>
      <c r="C57" s="66" t="s">
        <v>108</v>
      </c>
      <c r="D57" s="66">
        <v>0.06</v>
      </c>
      <c r="E57" s="66" t="s">
        <v>109</v>
      </c>
      <c r="F57" s="10"/>
      <c r="G57" s="62"/>
      <c r="H57" s="62"/>
      <c r="J57" s="71"/>
    </row>
    <row r="58" customHeight="1" spans="1:10">
      <c r="A58" s="14">
        <v>56</v>
      </c>
      <c r="B58" s="66" t="s">
        <v>105</v>
      </c>
      <c r="C58" s="66" t="s">
        <v>110</v>
      </c>
      <c r="D58" s="66">
        <v>1</v>
      </c>
      <c r="E58" s="66" t="s">
        <v>111</v>
      </c>
      <c r="F58" s="10"/>
      <c r="G58" s="62"/>
      <c r="H58" s="62"/>
      <c r="J58" s="47"/>
    </row>
    <row r="59" customHeight="1" spans="1:10">
      <c r="A59" s="14">
        <v>57</v>
      </c>
      <c r="B59" s="64" t="s">
        <v>105</v>
      </c>
      <c r="C59" s="10" t="s">
        <v>112</v>
      </c>
      <c r="D59" s="63">
        <v>0.5</v>
      </c>
      <c r="E59" s="10" t="s">
        <v>113</v>
      </c>
      <c r="F59" s="10"/>
      <c r="G59" s="62"/>
      <c r="H59" s="62"/>
      <c r="J59" s="47"/>
    </row>
    <row r="60" customHeight="1" spans="1:10">
      <c r="A60" s="14">
        <v>58</v>
      </c>
      <c r="B60" s="64" t="s">
        <v>114</v>
      </c>
      <c r="C60" s="10" t="s">
        <v>115</v>
      </c>
      <c r="D60" s="63">
        <v>1.19</v>
      </c>
      <c r="E60" s="10" t="s">
        <v>116</v>
      </c>
      <c r="F60" s="10"/>
      <c r="G60" s="62"/>
      <c r="H60" s="62"/>
      <c r="J60" s="47"/>
    </row>
    <row r="61" customHeight="1" spans="1:10">
      <c r="A61" s="14">
        <v>59</v>
      </c>
      <c r="B61" s="64" t="s">
        <v>114</v>
      </c>
      <c r="C61" s="10" t="s">
        <v>115</v>
      </c>
      <c r="D61" s="63">
        <v>2</v>
      </c>
      <c r="E61" s="10" t="s">
        <v>116</v>
      </c>
      <c r="F61" s="10"/>
      <c r="G61" s="62"/>
      <c r="H61" s="62"/>
      <c r="J61" s="47"/>
    </row>
    <row r="62" customHeight="1" spans="1:10">
      <c r="A62" s="14">
        <v>60</v>
      </c>
      <c r="B62" s="64" t="s">
        <v>114</v>
      </c>
      <c r="C62" s="10" t="s">
        <v>117</v>
      </c>
      <c r="D62" s="63">
        <v>0.2</v>
      </c>
      <c r="E62" s="10" t="s">
        <v>118</v>
      </c>
      <c r="F62" s="10"/>
      <c r="G62" s="62"/>
      <c r="H62" s="62"/>
      <c r="J62" s="47"/>
    </row>
    <row r="63" customHeight="1" spans="1:10">
      <c r="A63" s="14">
        <v>61</v>
      </c>
      <c r="B63" s="64" t="s">
        <v>114</v>
      </c>
      <c r="C63" s="10" t="s">
        <v>119</v>
      </c>
      <c r="D63" s="63">
        <v>0.3</v>
      </c>
      <c r="E63" s="10" t="s">
        <v>118</v>
      </c>
      <c r="F63" s="10"/>
      <c r="G63" s="62"/>
      <c r="H63" s="62"/>
      <c r="J63" s="70"/>
    </row>
    <row r="64" customHeight="1" spans="1:10">
      <c r="A64" s="14">
        <v>62</v>
      </c>
      <c r="B64" s="64" t="s">
        <v>120</v>
      </c>
      <c r="C64" s="10" t="s">
        <v>121</v>
      </c>
      <c r="D64" s="63">
        <v>0.1</v>
      </c>
      <c r="E64" s="10" t="s">
        <v>122</v>
      </c>
      <c r="F64" s="10" t="s">
        <v>22</v>
      </c>
      <c r="G64" s="62"/>
      <c r="H64" s="62"/>
      <c r="J64" s="70"/>
    </row>
    <row r="65" s="47" customFormat="1" customHeight="1" spans="1:8">
      <c r="A65" s="14">
        <v>63</v>
      </c>
      <c r="B65" s="66" t="s">
        <v>120</v>
      </c>
      <c r="C65" s="66" t="s">
        <v>123</v>
      </c>
      <c r="D65" s="66">
        <v>0.12</v>
      </c>
      <c r="E65" s="66" t="s">
        <v>124</v>
      </c>
      <c r="F65" s="66"/>
      <c r="G65" s="66"/>
      <c r="H65" s="66"/>
    </row>
    <row r="66" s="47" customFormat="1" customHeight="1" spans="1:8">
      <c r="A66" s="14">
        <v>64</v>
      </c>
      <c r="B66" s="66" t="s">
        <v>120</v>
      </c>
      <c r="C66" s="66" t="s">
        <v>125</v>
      </c>
      <c r="D66" s="66">
        <v>0.1</v>
      </c>
      <c r="E66" s="66" t="s">
        <v>118</v>
      </c>
      <c r="F66" s="66"/>
      <c r="G66" s="66"/>
      <c r="H66" s="66"/>
    </row>
    <row r="67" s="47" customFormat="1" customHeight="1" spans="1:8">
      <c r="A67" s="14">
        <v>65</v>
      </c>
      <c r="B67" s="66" t="s">
        <v>120</v>
      </c>
      <c r="C67" s="66" t="s">
        <v>126</v>
      </c>
      <c r="D67" s="66">
        <v>0.1</v>
      </c>
      <c r="E67" s="66" t="s">
        <v>118</v>
      </c>
      <c r="F67" s="66"/>
      <c r="G67" s="66"/>
      <c r="H67" s="66"/>
    </row>
    <row r="68" s="47" customFormat="1" customHeight="1" spans="1:8">
      <c r="A68" s="14">
        <v>66</v>
      </c>
      <c r="B68" s="66" t="s">
        <v>120</v>
      </c>
      <c r="C68" s="66" t="s">
        <v>123</v>
      </c>
      <c r="D68" s="66">
        <v>0.06</v>
      </c>
      <c r="E68" s="66"/>
      <c r="F68" s="66"/>
      <c r="G68" s="66"/>
      <c r="H68" s="66"/>
    </row>
    <row r="69" s="47" customFormat="1" customHeight="1" spans="1:8">
      <c r="A69" s="14">
        <v>67</v>
      </c>
      <c r="B69" s="66" t="s">
        <v>120</v>
      </c>
      <c r="C69" s="66" t="s">
        <v>127</v>
      </c>
      <c r="D69" s="66">
        <v>1.95</v>
      </c>
      <c r="E69" s="66" t="s">
        <v>128</v>
      </c>
      <c r="F69" s="66" t="s">
        <v>55</v>
      </c>
      <c r="G69" s="66"/>
      <c r="H69" s="66"/>
    </row>
    <row r="70" s="47" customFormat="1" customHeight="1" spans="1:8">
      <c r="A70" s="14">
        <v>68</v>
      </c>
      <c r="B70" s="66" t="s">
        <v>129</v>
      </c>
      <c r="C70" s="66" t="s">
        <v>130</v>
      </c>
      <c r="D70" s="66">
        <v>0.02</v>
      </c>
      <c r="E70" s="66"/>
      <c r="F70" s="66"/>
      <c r="G70" s="66"/>
      <c r="H70" s="66"/>
    </row>
    <row r="71" s="47" customFormat="1" customHeight="1" spans="1:8">
      <c r="A71" s="14">
        <v>69</v>
      </c>
      <c r="B71" s="66" t="s">
        <v>129</v>
      </c>
      <c r="C71" s="66" t="s">
        <v>131</v>
      </c>
      <c r="D71" s="66">
        <v>3.15646</v>
      </c>
      <c r="E71" s="66" t="s">
        <v>128</v>
      </c>
      <c r="F71" s="66" t="s">
        <v>55</v>
      </c>
      <c r="G71" s="66"/>
      <c r="H71" s="66"/>
    </row>
    <row r="72" s="47" customFormat="1" customHeight="1" spans="1:8">
      <c r="A72" s="14">
        <v>70</v>
      </c>
      <c r="B72" s="66" t="s">
        <v>129</v>
      </c>
      <c r="C72" s="66" t="s">
        <v>130</v>
      </c>
      <c r="D72" s="66">
        <v>0.05</v>
      </c>
      <c r="E72" s="66"/>
      <c r="F72" s="66"/>
      <c r="G72" s="66"/>
      <c r="H72" s="66"/>
    </row>
    <row r="73" s="47" customFormat="1" customHeight="1" spans="1:8">
      <c r="A73" s="14">
        <v>71</v>
      </c>
      <c r="B73" s="66" t="s">
        <v>129</v>
      </c>
      <c r="C73" s="66" t="s">
        <v>132</v>
      </c>
      <c r="D73" s="66">
        <v>0.06</v>
      </c>
      <c r="E73" s="66" t="s">
        <v>133</v>
      </c>
      <c r="F73" s="66" t="s">
        <v>55</v>
      </c>
      <c r="G73" s="66"/>
      <c r="H73" s="66"/>
    </row>
    <row r="74" s="48" customFormat="1" customHeight="1" spans="1:8">
      <c r="A74" s="45">
        <v>72</v>
      </c>
      <c r="B74" s="72" t="s">
        <v>129</v>
      </c>
      <c r="C74" s="72" t="s">
        <v>134</v>
      </c>
      <c r="D74" s="73">
        <v>0.1</v>
      </c>
      <c r="E74" s="34" t="s">
        <v>135</v>
      </c>
      <c r="F74" s="66" t="s">
        <v>55</v>
      </c>
      <c r="G74" s="66"/>
      <c r="H74" s="66"/>
    </row>
    <row r="75" s="48" customFormat="1" customHeight="1" spans="1:8">
      <c r="A75" s="45">
        <v>73</v>
      </c>
      <c r="B75" s="72" t="s">
        <v>136</v>
      </c>
      <c r="C75" s="72" t="s">
        <v>137</v>
      </c>
      <c r="D75" s="73">
        <v>0.3</v>
      </c>
      <c r="E75" s="34" t="s">
        <v>135</v>
      </c>
      <c r="F75" s="66" t="s">
        <v>55</v>
      </c>
      <c r="G75" s="66"/>
      <c r="H75" s="66"/>
    </row>
    <row r="76" s="48" customFormat="1" customHeight="1" spans="1:8">
      <c r="A76" s="45">
        <v>74</v>
      </c>
      <c r="B76" s="26" t="s">
        <v>138</v>
      </c>
      <c r="C76" s="27" t="s">
        <v>139</v>
      </c>
      <c r="D76" s="74">
        <v>0.6</v>
      </c>
      <c r="E76" s="66"/>
      <c r="F76" s="66"/>
      <c r="G76" s="66"/>
      <c r="H76" s="66"/>
    </row>
    <row r="77" s="48" customFormat="1" ht="53" customHeight="1" spans="1:8">
      <c r="A77" s="45">
        <v>75</v>
      </c>
      <c r="B77" s="26" t="s">
        <v>138</v>
      </c>
      <c r="C77" s="27" t="s">
        <v>140</v>
      </c>
      <c r="D77" s="75">
        <v>60</v>
      </c>
      <c r="E77" s="66" t="s">
        <v>141</v>
      </c>
      <c r="F77" s="14" t="s">
        <v>142</v>
      </c>
      <c r="G77" s="66"/>
      <c r="H77" s="66"/>
    </row>
    <row r="78" s="48" customFormat="1" customHeight="1" spans="1:8">
      <c r="A78" s="45">
        <v>76</v>
      </c>
      <c r="B78" s="26" t="s">
        <v>138</v>
      </c>
      <c r="C78" s="27" t="s">
        <v>143</v>
      </c>
      <c r="D78" s="75">
        <v>0.05</v>
      </c>
      <c r="E78" s="66" t="s">
        <v>144</v>
      </c>
      <c r="F78" s="66"/>
      <c r="G78" s="66"/>
      <c r="H78" s="66"/>
    </row>
    <row r="79" s="48" customFormat="1" customHeight="1" spans="1:8">
      <c r="A79" s="45">
        <v>77</v>
      </c>
      <c r="B79" s="26" t="s">
        <v>138</v>
      </c>
      <c r="C79" s="27" t="s">
        <v>145</v>
      </c>
      <c r="D79" s="75">
        <v>2</v>
      </c>
      <c r="E79" s="66" t="s">
        <v>146</v>
      </c>
      <c r="F79" s="66"/>
      <c r="G79" s="66"/>
      <c r="H79" s="66"/>
    </row>
    <row r="80" s="48" customFormat="1" customHeight="1" spans="1:8">
      <c r="A80" s="45">
        <v>78</v>
      </c>
      <c r="B80" s="14" t="s">
        <v>147</v>
      </c>
      <c r="C80" s="76" t="s">
        <v>148</v>
      </c>
      <c r="D80" s="14">
        <v>1.46</v>
      </c>
      <c r="E80" s="66"/>
      <c r="F80" s="66"/>
      <c r="G80" s="66"/>
      <c r="H80" s="66"/>
    </row>
    <row r="81" s="48" customFormat="1" customHeight="1" spans="1:8">
      <c r="A81" s="45">
        <v>79</v>
      </c>
      <c r="B81" s="14" t="s">
        <v>147</v>
      </c>
      <c r="C81" s="77" t="s">
        <v>149</v>
      </c>
      <c r="D81" s="14">
        <v>0.554</v>
      </c>
      <c r="E81" s="14" t="s">
        <v>150</v>
      </c>
      <c r="F81" s="66"/>
      <c r="G81" s="66"/>
      <c r="H81" s="66"/>
    </row>
    <row r="82" s="48" customFormat="1" customHeight="1" spans="1:8">
      <c r="A82" s="45"/>
      <c r="B82" s="66"/>
      <c r="C82" s="66"/>
      <c r="D82" s="66"/>
      <c r="E82" s="66"/>
      <c r="F82" s="66"/>
      <c r="G82" s="66"/>
      <c r="H82" s="66"/>
    </row>
    <row r="83" s="48" customFormat="1" customHeight="1" spans="1:8">
      <c r="A83" s="45"/>
      <c r="B83" s="66"/>
      <c r="C83" s="66"/>
      <c r="D83" s="66"/>
      <c r="E83" s="66"/>
      <c r="F83" s="66"/>
      <c r="G83" s="66"/>
      <c r="H83" s="66"/>
    </row>
    <row r="84" s="48" customFormat="1" customHeight="1" spans="1:8">
      <c r="A84" s="45"/>
      <c r="B84" s="66"/>
      <c r="C84" s="66"/>
      <c r="D84" s="66"/>
      <c r="E84" s="66"/>
      <c r="F84" s="66"/>
      <c r="G84" s="66"/>
      <c r="H84" s="66"/>
    </row>
    <row r="85" s="48" customFormat="1" customHeight="1" spans="1:8">
      <c r="A85" s="45"/>
      <c r="B85" s="66"/>
      <c r="C85" s="66"/>
      <c r="D85" s="66"/>
      <c r="E85" s="66"/>
      <c r="F85" s="66"/>
      <c r="G85" s="66"/>
      <c r="H85" s="66"/>
    </row>
    <row r="86" s="48" customFormat="1" customHeight="1" spans="1:8">
      <c r="A86" s="45"/>
      <c r="B86" s="47"/>
      <c r="C86" s="47"/>
      <c r="D86" s="47"/>
      <c r="E86" s="47"/>
      <c r="F86" s="47"/>
      <c r="G86" s="47"/>
      <c r="H86" s="47"/>
    </row>
    <row r="87" s="48" customFormat="1" customHeight="1" spans="1:8">
      <c r="A87" s="45"/>
      <c r="B87" s="47"/>
      <c r="C87" s="47"/>
      <c r="D87" s="47"/>
      <c r="E87" s="47"/>
      <c r="F87" s="47"/>
      <c r="G87" s="47"/>
      <c r="H87" s="47"/>
    </row>
    <row r="88" s="48" customFormat="1" customHeight="1" spans="1:8">
      <c r="A88" s="45"/>
      <c r="B88" s="47"/>
      <c r="C88" s="47"/>
      <c r="D88" s="47"/>
      <c r="E88" s="47"/>
      <c r="F88" s="47"/>
      <c r="G88" s="47"/>
      <c r="H88" s="47"/>
    </row>
    <row r="89" s="48" customFormat="1" customHeight="1" spans="1:8">
      <c r="A89" s="45"/>
      <c r="B89" s="47"/>
      <c r="C89" s="47"/>
      <c r="D89" s="47"/>
      <c r="E89" s="47"/>
      <c r="F89" s="47"/>
      <c r="G89" s="47"/>
      <c r="H89" s="47"/>
    </row>
    <row r="90" s="48" customFormat="1" customHeight="1" spans="1:8">
      <c r="A90" s="45"/>
      <c r="B90" s="47"/>
      <c r="C90" s="47"/>
      <c r="D90" s="47"/>
      <c r="E90" s="47"/>
      <c r="F90" s="47"/>
      <c r="G90" s="47"/>
      <c r="H90" s="47"/>
    </row>
    <row r="91" s="48" customFormat="1" customHeight="1" spans="1:8">
      <c r="A91" s="45"/>
      <c r="B91" s="47"/>
      <c r="C91" s="47"/>
      <c r="D91" s="47"/>
      <c r="E91" s="47"/>
      <c r="F91" s="47"/>
      <c r="G91" s="47"/>
      <c r="H91" s="47"/>
    </row>
    <row r="92" s="48" customFormat="1" customHeight="1" spans="1:8">
      <c r="A92" s="45"/>
      <c r="B92" s="47"/>
      <c r="C92" s="47"/>
      <c r="D92" s="47"/>
      <c r="E92" s="47"/>
      <c r="F92" s="47"/>
      <c r="G92" s="47"/>
      <c r="H92" s="47"/>
    </row>
    <row r="93" s="48" customFormat="1" customHeight="1" spans="1:8">
      <c r="A93" s="45"/>
      <c r="B93" s="47"/>
      <c r="C93" s="47"/>
      <c r="D93" s="47"/>
      <c r="E93" s="47"/>
      <c r="F93" s="47"/>
      <c r="G93" s="47"/>
      <c r="H93" s="47"/>
    </row>
    <row r="94" customHeight="1" spans="1:1">
      <c r="A94" s="45"/>
    </row>
    <row r="95" customHeight="1" spans="1:10">
      <c r="A95" s="49" t="s">
        <v>151</v>
      </c>
      <c r="D95" s="78">
        <f>SUM(D3:D94)</f>
        <v>651.604167999999</v>
      </c>
      <c r="G95" s="49">
        <f>SUM(G3:G65)</f>
        <v>196.579308</v>
      </c>
      <c r="H95" s="78">
        <f>SUM(D95-G95)</f>
        <v>455.024859999999</v>
      </c>
      <c r="I95" s="78"/>
      <c r="J95" s="70"/>
    </row>
  </sheetData>
  <mergeCells count="2">
    <mergeCell ref="A1:H1"/>
    <mergeCell ref="J10:J1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opLeftCell="A17" workbookViewId="0">
      <selection activeCell="G18" sqref="G18"/>
    </sheetView>
  </sheetViews>
  <sheetFormatPr defaultColWidth="9" defaultRowHeight="15"/>
  <cols>
    <col min="1" max="1" width="5.5" style="2" customWidth="1"/>
    <col min="2" max="2" width="12.3727272727273" style="2" customWidth="1"/>
    <col min="3" max="3" width="19.7545454545455" style="2" customWidth="1"/>
    <col min="4" max="4" width="34.1272727272727" style="3" customWidth="1"/>
    <col min="5" max="5" width="12.3727272727273" style="2" customWidth="1"/>
    <col min="6" max="6" width="15.1272727272727" style="2" customWidth="1"/>
    <col min="7" max="8" width="9" style="2"/>
    <col min="9" max="9" width="14.2545454545455" style="2" customWidth="1"/>
    <col min="10" max="10" width="23.1272727272727" style="2" customWidth="1"/>
    <col min="11" max="16384" width="9" style="2"/>
  </cols>
  <sheetData>
    <row r="1" ht="50.1" customHeight="1" spans="1:9">
      <c r="A1" s="4" t="s">
        <v>152</v>
      </c>
      <c r="B1" s="4"/>
      <c r="C1" s="4"/>
      <c r="D1" s="4"/>
      <c r="E1" s="4"/>
      <c r="F1" s="4"/>
      <c r="G1" s="4"/>
      <c r="H1" s="5"/>
      <c r="I1" s="5"/>
    </row>
    <row r="2" s="1" customFormat="1" ht="42" customHeight="1" spans="1:10">
      <c r="A2" s="6" t="s">
        <v>1</v>
      </c>
      <c r="B2" s="6" t="s">
        <v>2</v>
      </c>
      <c r="C2" s="6" t="s">
        <v>153</v>
      </c>
      <c r="D2" s="7" t="s">
        <v>154</v>
      </c>
      <c r="E2" s="6" t="s">
        <v>155</v>
      </c>
      <c r="F2" s="6" t="s">
        <v>156</v>
      </c>
      <c r="G2" s="8" t="s">
        <v>157</v>
      </c>
      <c r="H2" s="9"/>
      <c r="I2" s="42"/>
      <c r="J2" s="43"/>
    </row>
    <row r="3" s="1" customFormat="1" ht="69.95" customHeight="1" spans="1:10">
      <c r="A3" s="6">
        <v>1</v>
      </c>
      <c r="B3" s="10" t="s">
        <v>9</v>
      </c>
      <c r="C3" s="10" t="s">
        <v>158</v>
      </c>
      <c r="D3" s="11" t="s">
        <v>159</v>
      </c>
      <c r="E3" s="12">
        <v>51</v>
      </c>
      <c r="F3" s="13" t="s">
        <v>160</v>
      </c>
      <c r="G3" s="14" t="s">
        <v>161</v>
      </c>
      <c r="H3" s="15"/>
      <c r="I3" s="15"/>
      <c r="J3" s="44"/>
    </row>
    <row r="4" s="1" customFormat="1" ht="42" customHeight="1" spans="1:10">
      <c r="A4" s="6">
        <v>2</v>
      </c>
      <c r="B4" s="10" t="s">
        <v>162</v>
      </c>
      <c r="C4" s="10" t="s">
        <v>163</v>
      </c>
      <c r="D4" s="11" t="s">
        <v>164</v>
      </c>
      <c r="E4" s="12">
        <v>2.5</v>
      </c>
      <c r="F4" s="10" t="s">
        <v>165</v>
      </c>
      <c r="G4" s="14" t="s">
        <v>161</v>
      </c>
      <c r="H4" s="15"/>
      <c r="I4" s="15"/>
      <c r="J4" s="44"/>
    </row>
    <row r="5" s="1" customFormat="1" ht="42" customHeight="1" spans="1:10">
      <c r="A5" s="6">
        <v>3</v>
      </c>
      <c r="B5" s="10" t="s">
        <v>16</v>
      </c>
      <c r="C5" s="10" t="s">
        <v>166</v>
      </c>
      <c r="D5" s="11" t="s">
        <v>167</v>
      </c>
      <c r="E5" s="12">
        <v>13.6</v>
      </c>
      <c r="F5" s="13" t="s">
        <v>160</v>
      </c>
      <c r="G5" s="14" t="s">
        <v>161</v>
      </c>
      <c r="H5" s="15"/>
      <c r="I5" s="15"/>
      <c r="J5" s="44"/>
    </row>
    <row r="6" s="1" customFormat="1" ht="42" customHeight="1" spans="1:10">
      <c r="A6" s="6">
        <v>4</v>
      </c>
      <c r="B6" s="10" t="s">
        <v>18</v>
      </c>
      <c r="C6" s="10" t="s">
        <v>166</v>
      </c>
      <c r="D6" s="11" t="s">
        <v>168</v>
      </c>
      <c r="E6" s="12">
        <v>10.2</v>
      </c>
      <c r="F6" s="13" t="s">
        <v>160</v>
      </c>
      <c r="G6" s="14" t="s">
        <v>161</v>
      </c>
      <c r="H6" s="15"/>
      <c r="I6" s="15"/>
      <c r="J6" s="44"/>
    </row>
    <row r="7" s="1" customFormat="1" ht="57.95" customHeight="1" spans="1:9">
      <c r="A7" s="6">
        <v>5</v>
      </c>
      <c r="B7" s="10" t="s">
        <v>26</v>
      </c>
      <c r="C7" s="10" t="s">
        <v>169</v>
      </c>
      <c r="D7" s="11" t="s">
        <v>170</v>
      </c>
      <c r="E7" s="12">
        <v>39</v>
      </c>
      <c r="F7" s="13" t="s">
        <v>160</v>
      </c>
      <c r="G7" s="14" t="s">
        <v>171</v>
      </c>
      <c r="H7" s="15"/>
      <c r="I7" s="15"/>
    </row>
    <row r="8" s="1" customFormat="1" ht="42" customHeight="1" spans="1:9">
      <c r="A8" s="6">
        <v>6</v>
      </c>
      <c r="B8" s="10" t="s">
        <v>36</v>
      </c>
      <c r="C8" s="10" t="s">
        <v>166</v>
      </c>
      <c r="D8" s="16" t="s">
        <v>172</v>
      </c>
      <c r="E8" s="13">
        <v>0.7488</v>
      </c>
      <c r="F8" s="13" t="s">
        <v>160</v>
      </c>
      <c r="G8" s="14" t="s">
        <v>161</v>
      </c>
      <c r="H8" s="15"/>
      <c r="I8" s="15"/>
    </row>
    <row r="9" s="1" customFormat="1" ht="81" customHeight="1" spans="1:9">
      <c r="A9" s="6">
        <v>7</v>
      </c>
      <c r="B9" s="13" t="s">
        <v>44</v>
      </c>
      <c r="C9" s="10" t="s">
        <v>173</v>
      </c>
      <c r="D9" s="17" t="s">
        <v>174</v>
      </c>
      <c r="E9" s="13">
        <v>20.7587</v>
      </c>
      <c r="F9" s="13" t="s">
        <v>160</v>
      </c>
      <c r="G9" s="18" t="s">
        <v>175</v>
      </c>
      <c r="H9" s="15"/>
      <c r="I9" s="15"/>
    </row>
    <row r="10" s="1" customFormat="1" ht="42" customHeight="1" spans="1:10">
      <c r="A10" s="6">
        <v>8</v>
      </c>
      <c r="B10" s="13" t="s">
        <v>44</v>
      </c>
      <c r="C10" s="13" t="s">
        <v>166</v>
      </c>
      <c r="D10" s="17" t="s">
        <v>176</v>
      </c>
      <c r="E10" s="13">
        <v>10.2</v>
      </c>
      <c r="F10" s="13" t="s">
        <v>160</v>
      </c>
      <c r="G10" s="14" t="s">
        <v>161</v>
      </c>
      <c r="H10" s="15"/>
      <c r="I10" s="15"/>
      <c r="J10" s="45"/>
    </row>
    <row r="11" s="1" customFormat="1" ht="54" customHeight="1" spans="1:10">
      <c r="A11" s="6">
        <v>9</v>
      </c>
      <c r="B11" s="13" t="s">
        <v>44</v>
      </c>
      <c r="C11" s="13" t="s">
        <v>169</v>
      </c>
      <c r="D11" s="17" t="s">
        <v>177</v>
      </c>
      <c r="E11" s="13">
        <v>3.7</v>
      </c>
      <c r="F11" s="13" t="s">
        <v>160</v>
      </c>
      <c r="G11" s="14" t="s">
        <v>171</v>
      </c>
      <c r="H11" s="15"/>
      <c r="I11" s="15"/>
      <c r="J11" s="45"/>
    </row>
    <row r="12" s="1" customFormat="1" ht="42" customHeight="1" spans="1:9">
      <c r="A12" s="6">
        <v>10</v>
      </c>
      <c r="B12" s="13" t="s">
        <v>50</v>
      </c>
      <c r="C12" s="13" t="s">
        <v>178</v>
      </c>
      <c r="D12" s="17" t="s">
        <v>179</v>
      </c>
      <c r="E12" s="13">
        <v>17</v>
      </c>
      <c r="F12" s="13" t="s">
        <v>160</v>
      </c>
      <c r="G12" s="14" t="s">
        <v>161</v>
      </c>
      <c r="H12" s="15"/>
      <c r="I12" s="15"/>
    </row>
    <row r="13" ht="70" customHeight="1" spans="1:9">
      <c r="A13" s="19">
        <v>11</v>
      </c>
      <c r="B13" s="20" t="s">
        <v>105</v>
      </c>
      <c r="C13" s="21" t="s">
        <v>180</v>
      </c>
      <c r="D13" s="22" t="s">
        <v>181</v>
      </c>
      <c r="E13" s="21"/>
      <c r="F13" s="21" t="s">
        <v>182</v>
      </c>
      <c r="G13" s="23" t="s">
        <v>161</v>
      </c>
      <c r="H13" s="24"/>
      <c r="I13" s="24"/>
    </row>
    <row r="14" ht="42" customHeight="1" spans="1:9">
      <c r="A14" s="25">
        <v>12</v>
      </c>
      <c r="B14" s="26" t="s">
        <v>105</v>
      </c>
      <c r="C14" s="27" t="s">
        <v>183</v>
      </c>
      <c r="D14" s="28" t="s">
        <v>184</v>
      </c>
      <c r="E14" s="27"/>
      <c r="F14" s="27" t="s">
        <v>160</v>
      </c>
      <c r="G14" s="29" t="s">
        <v>161</v>
      </c>
      <c r="H14" s="24"/>
      <c r="I14" s="24"/>
    </row>
    <row r="15" ht="42" customHeight="1" spans="1:9">
      <c r="A15" s="25">
        <v>13</v>
      </c>
      <c r="B15" s="26" t="s">
        <v>105</v>
      </c>
      <c r="C15" s="27" t="s">
        <v>37</v>
      </c>
      <c r="D15" s="28" t="s">
        <v>185</v>
      </c>
      <c r="E15" s="30">
        <v>38</v>
      </c>
      <c r="F15" s="27" t="s">
        <v>160</v>
      </c>
      <c r="G15" s="29" t="s">
        <v>161</v>
      </c>
      <c r="H15" s="24"/>
      <c r="I15" s="24"/>
    </row>
    <row r="16" ht="65.25" customHeight="1" spans="1:9">
      <c r="A16" s="25">
        <v>14</v>
      </c>
      <c r="B16" s="26" t="s">
        <v>105</v>
      </c>
      <c r="C16" s="27" t="s">
        <v>186</v>
      </c>
      <c r="D16" s="28" t="s">
        <v>187</v>
      </c>
      <c r="E16" s="30"/>
      <c r="F16" s="27" t="s">
        <v>160</v>
      </c>
      <c r="G16" s="29" t="s">
        <v>161</v>
      </c>
      <c r="H16" s="24"/>
      <c r="I16" s="24"/>
    </row>
    <row r="17" ht="64.5" customHeight="1" spans="1:9">
      <c r="A17" s="25">
        <v>15</v>
      </c>
      <c r="B17" s="26" t="s">
        <v>114</v>
      </c>
      <c r="C17" s="27" t="s">
        <v>188</v>
      </c>
      <c r="D17" s="28" t="s">
        <v>189</v>
      </c>
      <c r="E17" s="31">
        <v>3.357</v>
      </c>
      <c r="F17" s="27" t="s">
        <v>190</v>
      </c>
      <c r="G17" s="29" t="s">
        <v>161</v>
      </c>
      <c r="H17" s="24"/>
      <c r="I17" s="24"/>
    </row>
    <row r="18" ht="42" customHeight="1" spans="1:9">
      <c r="A18" s="25">
        <v>16</v>
      </c>
      <c r="B18" s="26" t="s">
        <v>114</v>
      </c>
      <c r="C18" s="27" t="s">
        <v>188</v>
      </c>
      <c r="D18" s="28" t="s">
        <v>191</v>
      </c>
      <c r="E18" s="32">
        <v>4.2768</v>
      </c>
      <c r="F18" s="27" t="s">
        <v>192</v>
      </c>
      <c r="G18" s="29" t="s">
        <v>161</v>
      </c>
      <c r="H18" s="24"/>
      <c r="I18" s="24"/>
    </row>
    <row r="19" ht="108.75" customHeight="1" spans="1:9">
      <c r="A19" s="25">
        <v>17</v>
      </c>
      <c r="B19" s="26" t="s">
        <v>136</v>
      </c>
      <c r="C19" s="27" t="s">
        <v>166</v>
      </c>
      <c r="D19" s="28" t="s">
        <v>193</v>
      </c>
      <c r="E19" s="32">
        <v>7.63208</v>
      </c>
      <c r="F19" s="27" t="s">
        <v>160</v>
      </c>
      <c r="G19" s="29" t="s">
        <v>161</v>
      </c>
      <c r="H19" s="24"/>
      <c r="I19" s="24"/>
    </row>
    <row r="20" ht="101.25" customHeight="1" spans="1:9">
      <c r="A20" s="25">
        <v>18</v>
      </c>
      <c r="B20" s="26" t="s">
        <v>194</v>
      </c>
      <c r="C20" s="27" t="s">
        <v>178</v>
      </c>
      <c r="D20" s="28" t="s">
        <v>195</v>
      </c>
      <c r="E20" s="32">
        <v>21.163</v>
      </c>
      <c r="F20" s="27" t="s">
        <v>160</v>
      </c>
      <c r="G20" s="29" t="s">
        <v>161</v>
      </c>
      <c r="H20" s="24"/>
      <c r="I20" s="24"/>
    </row>
    <row r="21" ht="113" customHeight="1" spans="1:9">
      <c r="A21" s="25">
        <v>19</v>
      </c>
      <c r="B21" s="26" t="s">
        <v>138</v>
      </c>
      <c r="C21" s="27" t="s">
        <v>169</v>
      </c>
      <c r="D21" s="33" t="s">
        <v>196</v>
      </c>
      <c r="E21" s="32">
        <v>49.8352294782</v>
      </c>
      <c r="F21" s="27" t="s">
        <v>160</v>
      </c>
      <c r="G21" s="34" t="s">
        <v>197</v>
      </c>
      <c r="H21" s="24"/>
      <c r="I21" s="24"/>
    </row>
    <row r="22" ht="42" customHeight="1" spans="1:9">
      <c r="A22" s="25">
        <v>20</v>
      </c>
      <c r="B22" s="26"/>
      <c r="C22" s="27"/>
      <c r="D22" s="28"/>
      <c r="E22" s="32"/>
      <c r="F22" s="27"/>
      <c r="G22" s="29"/>
      <c r="H22" s="24"/>
      <c r="I22" s="24"/>
    </row>
    <row r="23" ht="42" customHeight="1" spans="1:9">
      <c r="A23" s="25">
        <v>21</v>
      </c>
      <c r="B23" s="26"/>
      <c r="C23" s="27"/>
      <c r="D23" s="28"/>
      <c r="E23" s="30"/>
      <c r="F23" s="27"/>
      <c r="G23" s="29"/>
      <c r="H23" s="24"/>
      <c r="I23" s="24"/>
    </row>
    <row r="24" ht="42" customHeight="1" spans="1:9">
      <c r="A24" s="35"/>
      <c r="B24" s="35" t="s">
        <v>151</v>
      </c>
      <c r="C24" s="36"/>
      <c r="D24" s="37"/>
      <c r="E24" s="38">
        <f>SUM(E3:E23)</f>
        <v>292.9716094782</v>
      </c>
      <c r="F24" s="39"/>
      <c r="G24" s="40"/>
      <c r="H24" s="41"/>
      <c r="I24" s="46"/>
    </row>
  </sheetData>
  <mergeCells count="2">
    <mergeCell ref="A1:G1"/>
    <mergeCell ref="J10:J1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cp:lastPrinted>2020-02-16T02:58:00Z</cp:lastPrinted>
  <dcterms:modified xsi:type="dcterms:W3CDTF">2020-02-19T12:16:02Z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